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zilMalone\Downloads\"/>
    </mc:Choice>
  </mc:AlternateContent>
  <xr:revisionPtr revIDLastSave="0" documentId="13_ncr:1_{4BC569B7-AF9D-46D1-A9D1-5B5AAD79D741}" xr6:coauthVersionLast="47" xr6:coauthVersionMax="47" xr10:uidLastSave="{00000000-0000-0000-0000-000000000000}"/>
  <bookViews>
    <workbookView xWindow="-108" yWindow="-108" windowWidth="23256" windowHeight="12456" xr2:uid="{17E29906-5AEF-4B56-895F-1448EB7D95AA}"/>
  </bookViews>
  <sheets>
    <sheet name="Sheet1" sheetId="1" r:id="rId1"/>
  </sheets>
  <definedNames>
    <definedName name="_xlnm.Print_Area" localSheetId="0">Sheet1!$A$1:$AB$57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K49" i="1"/>
  <c r="K48" i="1"/>
  <c r="K47" i="1"/>
  <c r="K46" i="1"/>
  <c r="K45" i="1"/>
  <c r="K44" i="1"/>
  <c r="K43" i="1"/>
  <c r="K5" i="1"/>
  <c r="K52" i="1"/>
  <c r="K51" i="1"/>
  <c r="K50" i="1"/>
  <c r="K22" i="1"/>
  <c r="K21" i="1"/>
  <c r="K26" i="1"/>
  <c r="K17" i="1"/>
  <c r="K19" i="1"/>
  <c r="K35" i="1"/>
  <c r="K18" i="1"/>
  <c r="K15" i="1"/>
  <c r="K36" i="1"/>
  <c r="K11" i="1"/>
  <c r="K30" i="1"/>
  <c r="K23" i="1"/>
  <c r="K12" i="1"/>
  <c r="K24" i="1"/>
  <c r="K28" i="1"/>
  <c r="K32" i="1"/>
  <c r="K2" i="1"/>
  <c r="K29" i="1"/>
  <c r="K20" i="1"/>
  <c r="K13" i="1"/>
  <c r="K4" i="1"/>
  <c r="K39" i="1"/>
  <c r="K14" i="1"/>
  <c r="K9" i="1"/>
  <c r="K25" i="1"/>
  <c r="K42" i="1"/>
  <c r="K53" i="1"/>
  <c r="K54" i="1"/>
  <c r="K55" i="1"/>
  <c r="K56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K57" i="1" l="1"/>
</calcChain>
</file>

<file path=xl/sharedStrings.xml><?xml version="1.0" encoding="utf-8"?>
<sst xmlns="http://schemas.openxmlformats.org/spreadsheetml/2006/main" count="262" uniqueCount="85">
  <si>
    <t>Start</t>
  </si>
  <si>
    <t>Completion</t>
  </si>
  <si>
    <t>Boilermakers</t>
  </si>
  <si>
    <t>Bricklayers</t>
  </si>
  <si>
    <t>Carpenters</t>
  </si>
  <si>
    <t>Cement Masons</t>
  </si>
  <si>
    <t>Electricians</t>
  </si>
  <si>
    <t>Glaziers</t>
  </si>
  <si>
    <t>Insulators</t>
  </si>
  <si>
    <t>Ironworkers</t>
  </si>
  <si>
    <t>Millwrights</t>
  </si>
  <si>
    <t>Operators</t>
  </si>
  <si>
    <t>Painters</t>
  </si>
  <si>
    <t>Pipefitters</t>
  </si>
  <si>
    <t>Roofers</t>
  </si>
  <si>
    <t>Sheet Metal</t>
  </si>
  <si>
    <t>Sprinklerfitters</t>
  </si>
  <si>
    <t>Teamsters</t>
  </si>
  <si>
    <t>Contract</t>
  </si>
  <si>
    <t>Incentives</t>
  </si>
  <si>
    <t>Total Manpower</t>
  </si>
  <si>
    <t>Laborers</t>
  </si>
  <si>
    <t>County</t>
  </si>
  <si>
    <t>State</t>
  </si>
  <si>
    <t>Wood</t>
  </si>
  <si>
    <t>WV</t>
  </si>
  <si>
    <t>Shutdown</t>
  </si>
  <si>
    <t>NMA</t>
  </si>
  <si>
    <t>x</t>
  </si>
  <si>
    <t>Gavin</t>
  </si>
  <si>
    <t>OH</t>
  </si>
  <si>
    <t>John Amos</t>
  </si>
  <si>
    <t>Mitchell</t>
  </si>
  <si>
    <t>Fall</t>
  </si>
  <si>
    <t>Mountaineer</t>
  </si>
  <si>
    <t>Mason</t>
  </si>
  <si>
    <t>Sep/Oct</t>
  </si>
  <si>
    <t>Pleasants</t>
  </si>
  <si>
    <t xml:space="preserve">Type </t>
  </si>
  <si>
    <t>Maintenance</t>
  </si>
  <si>
    <t>Kyger Creek</t>
  </si>
  <si>
    <t>Eramet</t>
  </si>
  <si>
    <t>Washington</t>
  </si>
  <si>
    <t>Kraton</t>
  </si>
  <si>
    <t>GPA</t>
  </si>
  <si>
    <t>Capital</t>
  </si>
  <si>
    <t>Constellium</t>
  </si>
  <si>
    <t>Jackson</t>
  </si>
  <si>
    <t>Celanese</t>
  </si>
  <si>
    <t xml:space="preserve">Capital </t>
  </si>
  <si>
    <t>MPLX</t>
  </si>
  <si>
    <t>Noble</t>
  </si>
  <si>
    <t>Gallia</t>
  </si>
  <si>
    <t>Putnam</t>
  </si>
  <si>
    <t>Marshall</t>
  </si>
  <si>
    <t>Pleasants McElroy</t>
  </si>
  <si>
    <t>Kuraray</t>
  </si>
  <si>
    <t>Axens</t>
  </si>
  <si>
    <t>Timet</t>
  </si>
  <si>
    <t>Lightstone Waterford</t>
  </si>
  <si>
    <t>Syensqo Willow Island</t>
  </si>
  <si>
    <t>Globe</t>
  </si>
  <si>
    <t>Syensqo Marietta</t>
  </si>
  <si>
    <t>$TIV-Millions</t>
  </si>
  <si>
    <t>Meigs</t>
  </si>
  <si>
    <t>Site</t>
  </si>
  <si>
    <t>MAHLE</t>
  </si>
  <si>
    <t>Morgan</t>
  </si>
  <si>
    <t>Doral Solar</t>
  </si>
  <si>
    <t>Our Next Energy</t>
  </si>
  <si>
    <t>Camden Clark</t>
  </si>
  <si>
    <t>Pactiv</t>
  </si>
  <si>
    <t>Cleveland Cliffs</t>
  </si>
  <si>
    <t>Muskingum</t>
  </si>
  <si>
    <t>AMG Vanadium</t>
  </si>
  <si>
    <t>Tunnel Hill RNG</t>
  </si>
  <si>
    <t>Perry</t>
  </si>
  <si>
    <t>TC Energy Chemours</t>
  </si>
  <si>
    <t>Paying 100%</t>
  </si>
  <si>
    <t>Bimbo Bakeries</t>
  </si>
  <si>
    <t>Omnis Pleasants</t>
  </si>
  <si>
    <t>Quantum Pleasants</t>
  </si>
  <si>
    <t>Captial</t>
  </si>
  <si>
    <t>WV Methanol</t>
  </si>
  <si>
    <t>Chemours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</si>
</sst>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&quot;$&quot;#,##0.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00C88-22CA-4CA0-B858-7C8C7E954E27}">
  <sheetPr>
    <pageSetUpPr fitToPage="1"/>
  </sheetPr>
  <dimension ref="A1:AB58"/>
  <sheetViews>
    <sheetView tabSelected="1" topLeftCell="E1" zoomScale="80" zoomScaleNormal="80" workbookViewId="0">
      <pane ySplit="1" topLeftCell="A11" activePane="bottomLeft" state="frozen"/>
      <selection pane="bottomLeft" activeCell="P17" sqref="P17"/>
    </sheetView>
  </sheetViews>
  <sheetFormatPr defaultRowHeight="14.4" x14ac:dyDescent="0.3"/>
  <cols>
    <col min="1" max="1" width="20.5546875" style="1" bestFit="1" customWidth="1"/>
    <col min="2" max="2" width="12.6640625" style="1" bestFit="1" customWidth="1"/>
    <col min="3" max="3" width="5.109375" style="1" bestFit="1" customWidth="1"/>
    <col min="4" max="4" width="13.88671875" style="1" bestFit="1" customWidth="1"/>
    <col min="5" max="5" width="9.6640625" style="1" bestFit="1" customWidth="1"/>
    <col min="6" max="6" width="4.33203125" style="1" bestFit="1" customWidth="1"/>
    <col min="7" max="7" width="11.33203125" style="19" bestFit="1" customWidth="1"/>
    <col min="8" max="8" width="13.109375" style="22" customWidth="1"/>
    <col min="9" max="9" width="12.33203125" style="4" customWidth="1"/>
    <col min="10" max="10" width="10.6640625" style="4" bestFit="1" customWidth="1"/>
    <col min="11" max="11" width="14.109375" style="6" customWidth="1"/>
    <col min="12" max="12" width="11.44140625" style="6" bestFit="1" customWidth="1"/>
    <col min="13" max="13" width="9.5546875" style="6" bestFit="1" customWidth="1"/>
    <col min="14" max="14" width="9.6640625" style="6" bestFit="1" customWidth="1"/>
    <col min="15" max="15" width="13.88671875" style="6" bestFit="1" customWidth="1"/>
    <col min="16" max="16" width="9.77734375" style="6" bestFit="1" customWidth="1"/>
    <col min="17" max="17" width="7.21875" style="6" bestFit="1" customWidth="1"/>
    <col min="18" max="18" width="8.77734375" style="6" bestFit="1" customWidth="1"/>
    <col min="19" max="19" width="10.6640625" style="6" bestFit="1" customWidth="1"/>
    <col min="20" max="20" width="7.77734375" style="6" bestFit="1" customWidth="1"/>
    <col min="21" max="21" width="9.88671875" style="6" bestFit="1" customWidth="1"/>
    <col min="22" max="22" width="9" style="6" bestFit="1" customWidth="1"/>
    <col min="23" max="23" width="7.44140625" style="6" bestFit="1" customWidth="1"/>
    <col min="24" max="24" width="9.21875" style="6" bestFit="1" customWidth="1"/>
    <col min="25" max="25" width="7.109375" style="6" bestFit="1" customWidth="1"/>
    <col min="26" max="26" width="10.6640625" style="6" bestFit="1" customWidth="1"/>
    <col min="27" max="27" width="12.77734375" style="6" bestFit="1" customWidth="1"/>
    <col min="28" max="28" width="9.21875" style="6" bestFit="1" customWidth="1"/>
    <col min="29" max="16384" width="8.88671875" style="1"/>
  </cols>
  <sheetData>
    <row r="1" spans="1:28" s="12" customFormat="1" ht="13.8" x14ac:dyDescent="0.3">
      <c r="A1" s="13" t="s">
        <v>65</v>
      </c>
      <c r="B1" s="13" t="s">
        <v>22</v>
      </c>
      <c r="C1" s="13" t="s">
        <v>23</v>
      </c>
      <c r="D1" s="13" t="s">
        <v>38</v>
      </c>
      <c r="E1" s="13" t="s">
        <v>18</v>
      </c>
      <c r="F1" s="14">
        <v>0.9</v>
      </c>
      <c r="G1" s="16" t="s">
        <v>63</v>
      </c>
      <c r="H1" s="23" t="s">
        <v>19</v>
      </c>
      <c r="I1" s="15" t="s">
        <v>0</v>
      </c>
      <c r="J1" s="15" t="s">
        <v>1</v>
      </c>
      <c r="K1" s="10" t="s">
        <v>20</v>
      </c>
      <c r="L1" s="10" t="s">
        <v>2</v>
      </c>
      <c r="M1" s="10" t="s">
        <v>3</v>
      </c>
      <c r="N1" s="10" t="s">
        <v>4</v>
      </c>
      <c r="O1" s="10" t="s">
        <v>5</v>
      </c>
      <c r="P1" s="10" t="s">
        <v>6</v>
      </c>
      <c r="Q1" s="10" t="s">
        <v>7</v>
      </c>
      <c r="R1" s="10" t="s">
        <v>8</v>
      </c>
      <c r="S1" s="10" t="s">
        <v>9</v>
      </c>
      <c r="T1" s="10" t="s">
        <v>21</v>
      </c>
      <c r="U1" s="10" t="s">
        <v>10</v>
      </c>
      <c r="V1" s="10" t="s">
        <v>11</v>
      </c>
      <c r="W1" s="10" t="s">
        <v>12</v>
      </c>
      <c r="X1" s="10" t="s">
        <v>13</v>
      </c>
      <c r="Y1" s="10" t="s">
        <v>14</v>
      </c>
      <c r="Z1" s="10" t="s">
        <v>15</v>
      </c>
      <c r="AA1" s="10" t="s">
        <v>16</v>
      </c>
      <c r="AB1" s="11" t="s">
        <v>17</v>
      </c>
    </row>
    <row r="2" spans="1:28" x14ac:dyDescent="0.3">
      <c r="A2" s="2" t="s">
        <v>58</v>
      </c>
      <c r="B2" s="2" t="s">
        <v>47</v>
      </c>
      <c r="C2" s="2" t="s">
        <v>25</v>
      </c>
      <c r="D2" s="2" t="s">
        <v>45</v>
      </c>
      <c r="E2" s="2"/>
      <c r="F2" s="2"/>
      <c r="G2" s="17">
        <v>500</v>
      </c>
      <c r="H2" s="20"/>
      <c r="I2" s="3">
        <v>45261</v>
      </c>
      <c r="J2" s="3">
        <v>46022</v>
      </c>
      <c r="K2" s="5">
        <f>SUM(L2:AB2)</f>
        <v>0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x14ac:dyDescent="0.3">
      <c r="A3" s="2" t="s">
        <v>50</v>
      </c>
      <c r="B3" s="2" t="s">
        <v>51</v>
      </c>
      <c r="C3" s="2" t="s">
        <v>30</v>
      </c>
      <c r="D3" s="2" t="s">
        <v>45</v>
      </c>
      <c r="E3" s="2" t="s">
        <v>27</v>
      </c>
      <c r="F3" s="2"/>
      <c r="G3" s="17">
        <v>1.6</v>
      </c>
      <c r="H3" s="20"/>
      <c r="I3" s="3">
        <v>45341</v>
      </c>
      <c r="J3" s="3">
        <v>45429</v>
      </c>
      <c r="K3" s="5">
        <v>20</v>
      </c>
      <c r="L3" s="5"/>
      <c r="M3" s="5"/>
      <c r="N3" s="5">
        <v>3</v>
      </c>
      <c r="O3" s="5">
        <v>1</v>
      </c>
      <c r="P3" s="5">
        <v>4</v>
      </c>
      <c r="Q3" s="5"/>
      <c r="R3" s="5"/>
      <c r="S3" s="5">
        <v>2</v>
      </c>
      <c r="T3" s="5">
        <v>2</v>
      </c>
      <c r="U3" s="5"/>
      <c r="V3" s="5">
        <v>1</v>
      </c>
      <c r="W3" s="5">
        <v>1</v>
      </c>
      <c r="X3" s="5">
        <v>6</v>
      </c>
      <c r="Y3" s="5"/>
      <c r="Z3" s="5"/>
      <c r="AA3" s="5"/>
      <c r="AB3" s="5"/>
    </row>
    <row r="4" spans="1:28" x14ac:dyDescent="0.3">
      <c r="A4" s="2" t="s">
        <v>55</v>
      </c>
      <c r="B4" s="2" t="s">
        <v>37</v>
      </c>
      <c r="C4" s="2" t="s">
        <v>25</v>
      </c>
      <c r="D4" s="2" t="s">
        <v>45</v>
      </c>
      <c r="E4" s="2" t="s">
        <v>27</v>
      </c>
      <c r="F4" s="2" t="s">
        <v>28</v>
      </c>
      <c r="G4" s="17">
        <v>70</v>
      </c>
      <c r="H4" s="20"/>
      <c r="I4" s="3">
        <v>45341</v>
      </c>
      <c r="J4" s="3">
        <v>47118</v>
      </c>
      <c r="K4" s="5">
        <f>SUM(L4:AB4)</f>
        <v>0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x14ac:dyDescent="0.3">
      <c r="A5" s="2" t="s">
        <v>43</v>
      </c>
      <c r="B5" s="2" t="s">
        <v>42</v>
      </c>
      <c r="C5" s="2" t="s">
        <v>30</v>
      </c>
      <c r="D5" s="2" t="s">
        <v>39</v>
      </c>
      <c r="E5" s="2" t="s">
        <v>44</v>
      </c>
      <c r="F5" s="2" t="s">
        <v>28</v>
      </c>
      <c r="G5" s="17">
        <v>1</v>
      </c>
      <c r="H5" s="20"/>
      <c r="I5" s="3">
        <v>45376</v>
      </c>
      <c r="J5" s="3">
        <v>45429</v>
      </c>
      <c r="K5" s="5">
        <f>SUM(L5:AB5)</f>
        <v>0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x14ac:dyDescent="0.3">
      <c r="A6" s="2" t="s">
        <v>84</v>
      </c>
      <c r="B6" s="2" t="s">
        <v>24</v>
      </c>
      <c r="C6" s="2" t="s">
        <v>25</v>
      </c>
      <c r="D6" s="2" t="s">
        <v>45</v>
      </c>
      <c r="E6" s="2" t="s">
        <v>27</v>
      </c>
      <c r="F6" s="2" t="s">
        <v>28</v>
      </c>
      <c r="G6" s="17">
        <v>2.964</v>
      </c>
      <c r="H6" s="20"/>
      <c r="I6" s="3">
        <v>45397</v>
      </c>
      <c r="J6" s="3">
        <v>45595</v>
      </c>
      <c r="K6" s="5">
        <v>140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3">
      <c r="A7" s="2" t="s">
        <v>46</v>
      </c>
      <c r="B7" s="2" t="s">
        <v>47</v>
      </c>
      <c r="C7" s="2" t="s">
        <v>25</v>
      </c>
      <c r="D7" s="2" t="s">
        <v>26</v>
      </c>
      <c r="E7" s="2" t="s">
        <v>27</v>
      </c>
      <c r="F7" s="2" t="s">
        <v>28</v>
      </c>
      <c r="G7" s="17">
        <v>1.5</v>
      </c>
      <c r="H7" s="20"/>
      <c r="I7" s="3">
        <v>45404</v>
      </c>
      <c r="J7" s="3">
        <v>45413</v>
      </c>
      <c r="K7" s="5">
        <f>SUM(L7:AB7)</f>
        <v>19</v>
      </c>
      <c r="L7" s="5"/>
      <c r="M7" s="5">
        <v>2</v>
      </c>
      <c r="N7" s="5">
        <v>4</v>
      </c>
      <c r="O7" s="5">
        <v>2</v>
      </c>
      <c r="P7" s="5"/>
      <c r="Q7" s="5"/>
      <c r="R7" s="5"/>
      <c r="S7" s="5">
        <v>6</v>
      </c>
      <c r="T7" s="5"/>
      <c r="U7" s="5"/>
      <c r="V7" s="5">
        <v>2</v>
      </c>
      <c r="W7" s="5"/>
      <c r="X7" s="5"/>
      <c r="Y7" s="5"/>
      <c r="Z7" s="5">
        <v>3</v>
      </c>
      <c r="AA7" s="5"/>
      <c r="AB7" s="5"/>
    </row>
    <row r="8" spans="1:28" x14ac:dyDescent="0.3">
      <c r="A8" s="2" t="s">
        <v>46</v>
      </c>
      <c r="B8" s="2" t="s">
        <v>47</v>
      </c>
      <c r="C8" s="2" t="s">
        <v>25</v>
      </c>
      <c r="D8" s="2" t="s">
        <v>26</v>
      </c>
      <c r="E8" s="2" t="s">
        <v>27</v>
      </c>
      <c r="F8" s="2" t="s">
        <v>28</v>
      </c>
      <c r="G8" s="17">
        <v>1.5</v>
      </c>
      <c r="H8" s="20"/>
      <c r="I8" s="3">
        <v>45418</v>
      </c>
      <c r="J8" s="3">
        <v>45431</v>
      </c>
      <c r="K8" s="5">
        <v>255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x14ac:dyDescent="0.3">
      <c r="A9" s="2" t="s">
        <v>62</v>
      </c>
      <c r="B9" s="2" t="s">
        <v>42</v>
      </c>
      <c r="C9" s="2" t="s">
        <v>30</v>
      </c>
      <c r="D9" s="2" t="s">
        <v>39</v>
      </c>
      <c r="E9" s="2" t="s">
        <v>27</v>
      </c>
      <c r="F9" s="2" t="s">
        <v>28</v>
      </c>
      <c r="G9" s="17">
        <v>1.5</v>
      </c>
      <c r="H9" s="20"/>
      <c r="I9" s="3">
        <v>45422</v>
      </c>
      <c r="J9" s="3">
        <v>45443</v>
      </c>
      <c r="K9" s="5">
        <f>SUM(L9:AB9)</f>
        <v>15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>
        <v>15</v>
      </c>
      <c r="Y9" s="5"/>
      <c r="Z9" s="5"/>
      <c r="AA9" s="5"/>
      <c r="AB9" s="5"/>
    </row>
    <row r="10" spans="1:28" x14ac:dyDescent="0.3">
      <c r="A10" s="2" t="s">
        <v>46</v>
      </c>
      <c r="B10" s="2" t="s">
        <v>47</v>
      </c>
      <c r="C10" s="2" t="s">
        <v>25</v>
      </c>
      <c r="D10" s="2" t="s">
        <v>26</v>
      </c>
      <c r="E10" s="2" t="s">
        <v>27</v>
      </c>
      <c r="F10" s="2" t="s">
        <v>28</v>
      </c>
      <c r="G10" s="17">
        <v>1.5</v>
      </c>
      <c r="H10" s="20"/>
      <c r="I10" s="3">
        <v>45432</v>
      </c>
      <c r="J10" s="3">
        <v>45472</v>
      </c>
      <c r="K10" s="5">
        <v>90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x14ac:dyDescent="0.3">
      <c r="A11" s="2" t="s">
        <v>68</v>
      </c>
      <c r="B11" s="2" t="s">
        <v>64</v>
      </c>
      <c r="C11" s="2" t="s">
        <v>30</v>
      </c>
      <c r="D11" s="2" t="s">
        <v>45</v>
      </c>
      <c r="E11" s="2"/>
      <c r="F11" s="2"/>
      <c r="G11" s="17">
        <v>60</v>
      </c>
      <c r="H11" s="20"/>
      <c r="I11" s="3">
        <v>45444</v>
      </c>
      <c r="J11" s="3">
        <v>45777</v>
      </c>
      <c r="K11" s="5">
        <f>SUM(L11:AB11)</f>
        <v>38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>
        <v>38</v>
      </c>
      <c r="Y11" s="5"/>
      <c r="Z11" s="5"/>
      <c r="AA11" s="5"/>
      <c r="AB11" s="5"/>
    </row>
    <row r="12" spans="1:28" x14ac:dyDescent="0.3">
      <c r="A12" s="2" t="s">
        <v>61</v>
      </c>
      <c r="B12" s="2" t="s">
        <v>42</v>
      </c>
      <c r="C12" s="2" t="s">
        <v>30</v>
      </c>
      <c r="D12" s="2" t="s">
        <v>39</v>
      </c>
      <c r="E12" s="2"/>
      <c r="F12" s="2"/>
      <c r="G12" s="17">
        <v>1.5</v>
      </c>
      <c r="H12" s="20"/>
      <c r="I12" s="3">
        <v>45449</v>
      </c>
      <c r="J12" s="3">
        <v>45541</v>
      </c>
      <c r="K12" s="5">
        <f>SUM(L12:AB12)</f>
        <v>2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>
        <v>2</v>
      </c>
      <c r="Y12" s="5"/>
      <c r="Z12" s="5"/>
      <c r="AA12" s="5"/>
      <c r="AB12" s="5"/>
    </row>
    <row r="13" spans="1:28" x14ac:dyDescent="0.3">
      <c r="A13" s="2" t="s">
        <v>56</v>
      </c>
      <c r="B13" s="2" t="s">
        <v>24</v>
      </c>
      <c r="C13" s="2" t="s">
        <v>25</v>
      </c>
      <c r="D13" s="2" t="s">
        <v>26</v>
      </c>
      <c r="E13" s="2" t="s">
        <v>27</v>
      </c>
      <c r="F13" s="2" t="s">
        <v>28</v>
      </c>
      <c r="G13" s="17">
        <v>1</v>
      </c>
      <c r="H13" s="20"/>
      <c r="I13" s="3">
        <v>45451</v>
      </c>
      <c r="J13" s="3">
        <v>45464</v>
      </c>
      <c r="K13" s="5">
        <f>SUM(L13:AB13)</f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x14ac:dyDescent="0.3">
      <c r="A14" s="2" t="s">
        <v>61</v>
      </c>
      <c r="B14" s="2" t="s">
        <v>42</v>
      </c>
      <c r="C14" s="2" t="s">
        <v>30</v>
      </c>
      <c r="D14" s="2" t="s">
        <v>39</v>
      </c>
      <c r="E14" s="2"/>
      <c r="F14" s="2"/>
      <c r="G14" s="17">
        <v>2</v>
      </c>
      <c r="H14" s="20"/>
      <c r="I14" s="3">
        <v>45474</v>
      </c>
      <c r="J14" s="3">
        <v>45504</v>
      </c>
      <c r="K14" s="5">
        <f>SUM(L14:AB14)</f>
        <v>4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>
        <v>4</v>
      </c>
      <c r="Y14" s="5"/>
      <c r="Z14" s="5"/>
      <c r="AA14" s="5"/>
      <c r="AB14" s="5"/>
    </row>
    <row r="15" spans="1:28" x14ac:dyDescent="0.3">
      <c r="A15" s="2" t="s">
        <v>66</v>
      </c>
      <c r="B15" s="2" t="s">
        <v>67</v>
      </c>
      <c r="C15" s="2" t="s">
        <v>30</v>
      </c>
      <c r="D15" s="2" t="s">
        <v>39</v>
      </c>
      <c r="E15" s="2"/>
      <c r="F15" s="2"/>
      <c r="G15" s="17">
        <v>1</v>
      </c>
      <c r="H15" s="20"/>
      <c r="I15" s="3">
        <v>45474</v>
      </c>
      <c r="J15" s="3">
        <v>45498</v>
      </c>
      <c r="K15" s="5">
        <f>SUM(L15:AB15)</f>
        <v>4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>
        <v>4</v>
      </c>
      <c r="Y15" s="5"/>
      <c r="Z15" s="5"/>
      <c r="AA15" s="5"/>
      <c r="AB15" s="5"/>
    </row>
    <row r="16" spans="1:28" x14ac:dyDescent="0.3">
      <c r="A16" s="2" t="s">
        <v>46</v>
      </c>
      <c r="B16" s="2" t="s">
        <v>47</v>
      </c>
      <c r="C16" s="2" t="s">
        <v>25</v>
      </c>
      <c r="D16" s="2" t="s">
        <v>26</v>
      </c>
      <c r="E16" s="2" t="s">
        <v>27</v>
      </c>
      <c r="F16" s="2" t="s">
        <v>28</v>
      </c>
      <c r="G16" s="17">
        <v>1.5</v>
      </c>
      <c r="H16" s="20"/>
      <c r="I16" s="3">
        <v>45481</v>
      </c>
      <c r="J16" s="3">
        <v>45506</v>
      </c>
      <c r="K16" s="5">
        <v>90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x14ac:dyDescent="0.3">
      <c r="A17" s="2" t="s">
        <v>72</v>
      </c>
      <c r="B17" s="2" t="s">
        <v>73</v>
      </c>
      <c r="C17" s="2" t="s">
        <v>30</v>
      </c>
      <c r="D17" s="2" t="s">
        <v>26</v>
      </c>
      <c r="E17" s="2"/>
      <c r="F17" s="2"/>
      <c r="G17" s="17">
        <v>2</v>
      </c>
      <c r="H17" s="20"/>
      <c r="I17" s="3">
        <v>45485</v>
      </c>
      <c r="J17" s="3">
        <v>45495</v>
      </c>
      <c r="K17" s="5">
        <f t="shared" ref="K17:K26" si="0">SUM(L17:AB17)</f>
        <v>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3">
      <c r="A18" s="2" t="s">
        <v>71</v>
      </c>
      <c r="B18" s="2" t="s">
        <v>24</v>
      </c>
      <c r="C18" s="2" t="s">
        <v>25</v>
      </c>
      <c r="D18" s="2" t="s">
        <v>39</v>
      </c>
      <c r="E18" s="2"/>
      <c r="F18" s="2"/>
      <c r="G18" s="17">
        <v>1</v>
      </c>
      <c r="H18" s="20"/>
      <c r="I18" s="3">
        <v>45497</v>
      </c>
      <c r="J18" s="3">
        <v>45504</v>
      </c>
      <c r="K18" s="5">
        <f t="shared" si="0"/>
        <v>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3">
      <c r="A19" s="2" t="s">
        <v>74</v>
      </c>
      <c r="B19" s="2" t="s">
        <v>73</v>
      </c>
      <c r="C19" s="2" t="s">
        <v>30</v>
      </c>
      <c r="D19" s="2" t="s">
        <v>26</v>
      </c>
      <c r="E19" s="2"/>
      <c r="F19" s="2"/>
      <c r="G19" s="17">
        <v>2</v>
      </c>
      <c r="H19" s="20"/>
      <c r="I19" s="3">
        <v>45502</v>
      </c>
      <c r="J19" s="3">
        <v>45516</v>
      </c>
      <c r="K19" s="5">
        <f t="shared" si="0"/>
        <v>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3">
      <c r="A20" s="2" t="s">
        <v>57</v>
      </c>
      <c r="B20" s="2" t="s">
        <v>37</v>
      </c>
      <c r="C20" s="2" t="s">
        <v>25</v>
      </c>
      <c r="D20" s="2" t="s">
        <v>26</v>
      </c>
      <c r="E20" s="2" t="s">
        <v>27</v>
      </c>
      <c r="F20" s="2" t="s">
        <v>28</v>
      </c>
      <c r="G20" s="17">
        <v>0.5</v>
      </c>
      <c r="H20" s="20"/>
      <c r="I20" s="3">
        <v>45502</v>
      </c>
      <c r="J20" s="3">
        <v>45516</v>
      </c>
      <c r="K20" s="5">
        <f t="shared" si="0"/>
        <v>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3">
      <c r="A21" s="2" t="s">
        <v>75</v>
      </c>
      <c r="B21" s="2" t="s">
        <v>76</v>
      </c>
      <c r="C21" s="2" t="s">
        <v>30</v>
      </c>
      <c r="D21" s="2" t="s">
        <v>45</v>
      </c>
      <c r="E21" s="2"/>
      <c r="F21" s="2"/>
      <c r="G21" s="17">
        <v>30</v>
      </c>
      <c r="H21" s="20"/>
      <c r="I21" s="3">
        <v>45505</v>
      </c>
      <c r="J21" s="3">
        <v>45961</v>
      </c>
      <c r="K21" s="5">
        <f t="shared" si="0"/>
        <v>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3">
      <c r="A22" s="2" t="s">
        <v>59</v>
      </c>
      <c r="B22" s="2" t="s">
        <v>42</v>
      </c>
      <c r="C22" s="2" t="s">
        <v>30</v>
      </c>
      <c r="D22" s="2" t="s">
        <v>45</v>
      </c>
      <c r="E22" s="2"/>
      <c r="F22" s="2"/>
      <c r="G22" s="17">
        <v>50</v>
      </c>
      <c r="H22" s="20"/>
      <c r="I22" s="3">
        <v>45536</v>
      </c>
      <c r="J22" s="3">
        <v>45596</v>
      </c>
      <c r="K22" s="5">
        <f t="shared" si="0"/>
        <v>38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>
        <v>38</v>
      </c>
      <c r="Y22" s="5"/>
      <c r="Z22" s="5"/>
      <c r="AA22" s="5"/>
      <c r="AB22" s="5"/>
    </row>
    <row r="23" spans="1:28" x14ac:dyDescent="0.3">
      <c r="A23" s="2" t="s">
        <v>77</v>
      </c>
      <c r="B23" s="2" t="s">
        <v>24</v>
      </c>
      <c r="C23" s="2" t="s">
        <v>25</v>
      </c>
      <c r="D23" s="2" t="s">
        <v>45</v>
      </c>
      <c r="E23" s="2"/>
      <c r="F23" s="2"/>
      <c r="G23" s="17">
        <v>80</v>
      </c>
      <c r="H23" s="20"/>
      <c r="I23" s="3">
        <v>45536</v>
      </c>
      <c r="J23" s="3">
        <v>45808</v>
      </c>
      <c r="K23" s="5">
        <f t="shared" si="0"/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3">
      <c r="A24" s="2" t="s">
        <v>48</v>
      </c>
      <c r="B24" s="2" t="s">
        <v>24</v>
      </c>
      <c r="C24" s="2" t="s">
        <v>25</v>
      </c>
      <c r="D24" s="2" t="s">
        <v>49</v>
      </c>
      <c r="E24" s="2" t="s">
        <v>27</v>
      </c>
      <c r="F24" s="2" t="s">
        <v>28</v>
      </c>
      <c r="G24" s="17">
        <v>6</v>
      </c>
      <c r="H24" s="20"/>
      <c r="I24" s="3">
        <v>45539</v>
      </c>
      <c r="J24" s="3">
        <v>45569</v>
      </c>
      <c r="K24" s="5">
        <f t="shared" si="0"/>
        <v>0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3">
      <c r="A25" s="2" t="s">
        <v>69</v>
      </c>
      <c r="B25" s="2" t="s">
        <v>47</v>
      </c>
      <c r="C25" s="2" t="s">
        <v>25</v>
      </c>
      <c r="D25" s="2" t="s">
        <v>45</v>
      </c>
      <c r="E25" s="2"/>
      <c r="F25" s="2"/>
      <c r="G25" s="17">
        <v>22</v>
      </c>
      <c r="H25" s="20"/>
      <c r="I25" s="3">
        <v>45536</v>
      </c>
      <c r="J25" s="3">
        <v>46022</v>
      </c>
      <c r="K25" s="5">
        <f t="shared" si="0"/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3">
      <c r="A26" s="2" t="s">
        <v>41</v>
      </c>
      <c r="B26" s="2" t="s">
        <v>42</v>
      </c>
      <c r="C26" s="2" t="s">
        <v>30</v>
      </c>
      <c r="D26" s="2" t="s">
        <v>39</v>
      </c>
      <c r="E26" s="2" t="s">
        <v>27</v>
      </c>
      <c r="F26" s="2" t="s">
        <v>28</v>
      </c>
      <c r="G26" s="17">
        <v>1</v>
      </c>
      <c r="H26" s="20"/>
      <c r="I26" s="3">
        <v>45536</v>
      </c>
      <c r="J26" s="3">
        <v>45569</v>
      </c>
      <c r="K26" s="5">
        <f t="shared" si="0"/>
        <v>2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>
        <v>2</v>
      </c>
      <c r="Y26" s="5"/>
      <c r="Z26" s="5"/>
      <c r="AA26" s="5"/>
      <c r="AB26" s="5"/>
    </row>
    <row r="27" spans="1:28" x14ac:dyDescent="0.3">
      <c r="A27" s="2" t="s">
        <v>48</v>
      </c>
      <c r="B27" s="2" t="s">
        <v>24</v>
      </c>
      <c r="C27" s="2" t="s">
        <v>25</v>
      </c>
      <c r="D27" s="2" t="s">
        <v>26</v>
      </c>
      <c r="E27" s="2" t="s">
        <v>27</v>
      </c>
      <c r="F27" s="2" t="s">
        <v>28</v>
      </c>
      <c r="G27" s="17">
        <v>6</v>
      </c>
      <c r="H27" s="20"/>
      <c r="I27" s="3">
        <v>45542</v>
      </c>
      <c r="J27" s="3">
        <v>45572</v>
      </c>
      <c r="K27" s="5">
        <v>50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3">
      <c r="A28" s="2" t="s">
        <v>41</v>
      </c>
      <c r="B28" s="2" t="s">
        <v>42</v>
      </c>
      <c r="C28" s="2" t="s">
        <v>30</v>
      </c>
      <c r="D28" s="2" t="s">
        <v>39</v>
      </c>
      <c r="E28" s="2" t="s">
        <v>27</v>
      </c>
      <c r="F28" s="2" t="s">
        <v>28</v>
      </c>
      <c r="G28" s="17">
        <v>1</v>
      </c>
      <c r="H28" s="20"/>
      <c r="I28" s="3">
        <v>45556</v>
      </c>
      <c r="J28" s="3">
        <v>45569</v>
      </c>
      <c r="K28" s="5">
        <f>SUM(L28:AB28)</f>
        <v>2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v>2</v>
      </c>
      <c r="Y28" s="5"/>
      <c r="Z28" s="5"/>
      <c r="AA28" s="5"/>
      <c r="AB28" s="5"/>
    </row>
    <row r="29" spans="1:28" x14ac:dyDescent="0.3">
      <c r="A29" s="2" t="s">
        <v>59</v>
      </c>
      <c r="B29" s="2" t="s">
        <v>42</v>
      </c>
      <c r="C29" s="2" t="s">
        <v>30</v>
      </c>
      <c r="D29" s="2" t="s">
        <v>26</v>
      </c>
      <c r="E29" s="2"/>
      <c r="F29" s="2"/>
      <c r="G29" s="17">
        <v>10</v>
      </c>
      <c r="H29" s="20"/>
      <c r="I29" s="3">
        <v>45558</v>
      </c>
      <c r="J29" s="3">
        <v>45596</v>
      </c>
      <c r="K29" s="5">
        <f>SUM(L29:AB29)</f>
        <v>12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>
        <v>12</v>
      </c>
      <c r="Y29" s="5"/>
      <c r="Z29" s="5"/>
      <c r="AA29" s="5"/>
      <c r="AB29" s="5"/>
    </row>
    <row r="30" spans="1:28" x14ac:dyDescent="0.3">
      <c r="A30" s="2" t="s">
        <v>61</v>
      </c>
      <c r="B30" s="2" t="s">
        <v>42</v>
      </c>
      <c r="C30" s="2" t="s">
        <v>30</v>
      </c>
      <c r="D30" s="2" t="s">
        <v>39</v>
      </c>
      <c r="E30" s="2"/>
      <c r="F30" s="2"/>
      <c r="G30" s="17">
        <v>1</v>
      </c>
      <c r="H30" s="20"/>
      <c r="I30" s="3">
        <v>45566</v>
      </c>
      <c r="J30" s="3">
        <v>45596</v>
      </c>
      <c r="K30" s="5">
        <f>SUM(L30:AB30)</f>
        <v>2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>
        <v>2</v>
      </c>
      <c r="Y30" s="5"/>
      <c r="Z30" s="5"/>
      <c r="AA30" s="5"/>
      <c r="AB30" s="5"/>
    </row>
    <row r="31" spans="1:28" x14ac:dyDescent="0.3">
      <c r="A31" s="2" t="s">
        <v>46</v>
      </c>
      <c r="B31" s="2" t="s">
        <v>47</v>
      </c>
      <c r="C31" s="2" t="s">
        <v>25</v>
      </c>
      <c r="D31" s="2" t="s">
        <v>26</v>
      </c>
      <c r="E31" s="2" t="s">
        <v>27</v>
      </c>
      <c r="F31" s="2" t="s">
        <v>28</v>
      </c>
      <c r="G31" s="17">
        <v>1.5</v>
      </c>
      <c r="H31" s="20"/>
      <c r="I31" s="3">
        <v>45572</v>
      </c>
      <c r="J31" s="3">
        <v>45585</v>
      </c>
      <c r="K31" s="5">
        <v>225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x14ac:dyDescent="0.3">
      <c r="A32" s="2" t="s">
        <v>60</v>
      </c>
      <c r="B32" s="2" t="s">
        <v>37</v>
      </c>
      <c r="C32" s="2" t="s">
        <v>25</v>
      </c>
      <c r="D32" s="2" t="s">
        <v>39</v>
      </c>
      <c r="E32" s="2" t="s">
        <v>27</v>
      </c>
      <c r="F32" s="2" t="s">
        <v>28</v>
      </c>
      <c r="G32" s="17">
        <v>1</v>
      </c>
      <c r="H32" s="20"/>
      <c r="I32" s="3">
        <v>45577</v>
      </c>
      <c r="J32" s="3">
        <v>45596</v>
      </c>
      <c r="K32" s="5">
        <f>SUM(L32:AB32)</f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3">
      <c r="A33" s="2" t="s">
        <v>46</v>
      </c>
      <c r="B33" s="2" t="s">
        <v>47</v>
      </c>
      <c r="C33" s="2" t="s">
        <v>25</v>
      </c>
      <c r="D33" s="2" t="s">
        <v>26</v>
      </c>
      <c r="E33" s="2" t="s">
        <v>27</v>
      </c>
      <c r="F33" s="2" t="s">
        <v>28</v>
      </c>
      <c r="G33" s="17">
        <v>1.5</v>
      </c>
      <c r="H33" s="20"/>
      <c r="I33" s="3">
        <v>45579</v>
      </c>
      <c r="J33" s="3">
        <v>45592</v>
      </c>
      <c r="K33" s="5">
        <v>105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x14ac:dyDescent="0.3">
      <c r="A34" s="2" t="s">
        <v>43</v>
      </c>
      <c r="B34" s="2" t="s">
        <v>42</v>
      </c>
      <c r="C34" s="2" t="s">
        <v>30</v>
      </c>
      <c r="D34" s="2" t="s">
        <v>26</v>
      </c>
      <c r="E34" s="2" t="s">
        <v>44</v>
      </c>
      <c r="F34" s="2" t="s">
        <v>28</v>
      </c>
      <c r="G34" s="17">
        <v>1</v>
      </c>
      <c r="H34" s="20"/>
      <c r="I34" s="3">
        <v>45586</v>
      </c>
      <c r="J34" s="3">
        <v>45596</v>
      </c>
      <c r="K34" s="5">
        <v>80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x14ac:dyDescent="0.3">
      <c r="A35" s="2" t="s">
        <v>61</v>
      </c>
      <c r="B35" s="2" t="s">
        <v>42</v>
      </c>
      <c r="C35" s="2" t="s">
        <v>30</v>
      </c>
      <c r="D35" s="2" t="s">
        <v>39</v>
      </c>
      <c r="E35" s="2"/>
      <c r="F35" s="2"/>
      <c r="G35" s="17">
        <v>1</v>
      </c>
      <c r="H35" s="20"/>
      <c r="I35" s="3">
        <v>45565</v>
      </c>
      <c r="J35" s="3">
        <v>45596</v>
      </c>
      <c r="K35" s="5">
        <f>SUM(L35:AB35)</f>
        <v>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x14ac:dyDescent="0.3">
      <c r="A36" s="2" t="s">
        <v>61</v>
      </c>
      <c r="B36" s="2" t="s">
        <v>42</v>
      </c>
      <c r="C36" s="2" t="s">
        <v>30</v>
      </c>
      <c r="D36" s="2" t="s">
        <v>39</v>
      </c>
      <c r="E36" s="2"/>
      <c r="F36" s="2"/>
      <c r="G36" s="17">
        <v>2</v>
      </c>
      <c r="H36" s="20"/>
      <c r="I36" s="3">
        <v>45606</v>
      </c>
      <c r="J36" s="3">
        <v>45667</v>
      </c>
      <c r="K36" s="5">
        <f>SUM(L36:AB36)</f>
        <v>2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>
        <v>2</v>
      </c>
      <c r="Y36" s="5"/>
      <c r="Z36" s="5"/>
      <c r="AA36" s="5"/>
      <c r="AB36" s="5"/>
    </row>
    <row r="37" spans="1:28" x14ac:dyDescent="0.3">
      <c r="A37" s="2" t="s">
        <v>29</v>
      </c>
      <c r="B37" s="2" t="s">
        <v>52</v>
      </c>
      <c r="C37" s="2" t="s">
        <v>30</v>
      </c>
      <c r="D37" s="2" t="s">
        <v>26</v>
      </c>
      <c r="E37" s="2"/>
      <c r="F37" s="2"/>
      <c r="G37" s="17"/>
      <c r="H37" s="20"/>
      <c r="I37" s="3" t="s">
        <v>33</v>
      </c>
      <c r="J37" s="3"/>
      <c r="K37" s="5">
        <v>150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x14ac:dyDescent="0.3">
      <c r="A38" s="2" t="s">
        <v>31</v>
      </c>
      <c r="B38" s="2" t="s">
        <v>53</v>
      </c>
      <c r="C38" s="2" t="s">
        <v>25</v>
      </c>
      <c r="D38" s="2" t="s">
        <v>26</v>
      </c>
      <c r="E38" s="2" t="s">
        <v>27</v>
      </c>
      <c r="F38" s="2" t="s">
        <v>28</v>
      </c>
      <c r="G38" s="17"/>
      <c r="H38" s="20"/>
      <c r="I38" s="3" t="s">
        <v>33</v>
      </c>
      <c r="J38" s="3"/>
      <c r="K38" s="5">
        <v>150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x14ac:dyDescent="0.3">
      <c r="A39" s="2" t="s">
        <v>40</v>
      </c>
      <c r="B39" s="2" t="s">
        <v>52</v>
      </c>
      <c r="C39" s="2" t="s">
        <v>30</v>
      </c>
      <c r="D39" s="2" t="s">
        <v>26</v>
      </c>
      <c r="E39" s="2"/>
      <c r="F39" s="2"/>
      <c r="G39" s="17"/>
      <c r="H39" s="20"/>
      <c r="I39" s="3" t="s">
        <v>33</v>
      </c>
      <c r="J39" s="3"/>
      <c r="K39" s="5">
        <f>SUM(L39:AB39)</f>
        <v>0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x14ac:dyDescent="0.3">
      <c r="A40" s="2" t="s">
        <v>32</v>
      </c>
      <c r="B40" s="2" t="s">
        <v>54</v>
      </c>
      <c r="C40" s="2" t="s">
        <v>25</v>
      </c>
      <c r="D40" s="2" t="s">
        <v>26</v>
      </c>
      <c r="E40" s="2" t="s">
        <v>27</v>
      </c>
      <c r="F40" s="2" t="s">
        <v>28</v>
      </c>
      <c r="G40" s="17"/>
      <c r="H40" s="20"/>
      <c r="I40" s="3" t="s">
        <v>33</v>
      </c>
      <c r="J40" s="3"/>
      <c r="K40" s="5">
        <v>150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x14ac:dyDescent="0.3">
      <c r="A41" s="2" t="s">
        <v>34</v>
      </c>
      <c r="B41" s="2" t="s">
        <v>35</v>
      </c>
      <c r="C41" s="2" t="s">
        <v>25</v>
      </c>
      <c r="D41" s="2" t="s">
        <v>26</v>
      </c>
      <c r="E41" s="2" t="s">
        <v>27</v>
      </c>
      <c r="F41" s="2" t="s">
        <v>28</v>
      </c>
      <c r="G41" s="17"/>
      <c r="H41" s="20" t="s">
        <v>78</v>
      </c>
      <c r="I41" s="3" t="s">
        <v>36</v>
      </c>
      <c r="J41" s="3"/>
      <c r="K41" s="5">
        <v>400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x14ac:dyDescent="0.3">
      <c r="A42" s="2" t="s">
        <v>70</v>
      </c>
      <c r="B42" s="2" t="s">
        <v>24</v>
      </c>
      <c r="C42" s="2" t="s">
        <v>25</v>
      </c>
      <c r="D42" s="2" t="s">
        <v>45</v>
      </c>
      <c r="E42" s="2"/>
      <c r="F42" s="2"/>
      <c r="G42" s="17">
        <v>260</v>
      </c>
      <c r="H42" s="20"/>
      <c r="I42" s="3">
        <v>45657</v>
      </c>
      <c r="J42" s="3"/>
      <c r="K42" s="5">
        <f t="shared" ref="K42:K56" si="1">SUM(L42:AB42)</f>
        <v>0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x14ac:dyDescent="0.3">
      <c r="A43" s="2" t="s">
        <v>79</v>
      </c>
      <c r="B43" s="2" t="s">
        <v>73</v>
      </c>
      <c r="C43" s="2" t="s">
        <v>30</v>
      </c>
      <c r="D43" s="2" t="s">
        <v>45</v>
      </c>
      <c r="E43" s="2"/>
      <c r="F43" s="2"/>
      <c r="G43" s="17">
        <v>430</v>
      </c>
      <c r="H43" s="20"/>
      <c r="I43" s="3"/>
      <c r="J43" s="3"/>
      <c r="K43" s="5">
        <f t="shared" ref="K43:K49" si="2">SUM(L43:AB43)</f>
        <v>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x14ac:dyDescent="0.3">
      <c r="A44" s="2" t="s">
        <v>80</v>
      </c>
      <c r="B44" s="2" t="s">
        <v>37</v>
      </c>
      <c r="C44" s="2" t="s">
        <v>25</v>
      </c>
      <c r="D44" s="2" t="s">
        <v>45</v>
      </c>
      <c r="E44" s="2"/>
      <c r="F44" s="2"/>
      <c r="G44" s="17">
        <v>2000</v>
      </c>
      <c r="H44" s="20"/>
      <c r="I44" s="3">
        <v>46600</v>
      </c>
      <c r="J44" s="3">
        <v>47361</v>
      </c>
      <c r="K44" s="5">
        <f t="shared" si="2"/>
        <v>0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x14ac:dyDescent="0.3">
      <c r="A45" s="2" t="s">
        <v>81</v>
      </c>
      <c r="B45" s="2" t="s">
        <v>37</v>
      </c>
      <c r="C45" s="2" t="s">
        <v>25</v>
      </c>
      <c r="D45" s="2" t="s">
        <v>82</v>
      </c>
      <c r="E45" s="2"/>
      <c r="F45" s="2"/>
      <c r="G45" s="17">
        <v>50</v>
      </c>
      <c r="H45" s="20"/>
      <c r="I45" s="3">
        <v>46497</v>
      </c>
      <c r="J45" s="3">
        <v>47016</v>
      </c>
      <c r="K45" s="5">
        <f t="shared" si="2"/>
        <v>0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x14ac:dyDescent="0.3">
      <c r="A46" s="2" t="s">
        <v>83</v>
      </c>
      <c r="B46" s="2" t="s">
        <v>37</v>
      </c>
      <c r="C46" s="2" t="s">
        <v>25</v>
      </c>
      <c r="D46" s="2" t="s">
        <v>82</v>
      </c>
      <c r="E46" s="2"/>
      <c r="F46" s="2"/>
      <c r="G46" s="17">
        <v>350</v>
      </c>
      <c r="H46" s="20"/>
      <c r="I46" s="3">
        <v>46172</v>
      </c>
      <c r="J46" s="3">
        <v>46660</v>
      </c>
      <c r="K46" s="5">
        <f t="shared" si="2"/>
        <v>0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x14ac:dyDescent="0.3">
      <c r="A47" s="2" t="s">
        <v>46</v>
      </c>
      <c r="B47" s="2" t="s">
        <v>47</v>
      </c>
      <c r="C47" s="2" t="s">
        <v>25</v>
      </c>
      <c r="D47" s="2" t="s">
        <v>82</v>
      </c>
      <c r="E47" s="2" t="s">
        <v>27</v>
      </c>
      <c r="F47" s="2" t="s">
        <v>28</v>
      </c>
      <c r="G47" s="17">
        <v>250</v>
      </c>
      <c r="H47" s="20"/>
      <c r="I47" s="3">
        <v>45838</v>
      </c>
      <c r="J47" s="3">
        <v>11139</v>
      </c>
      <c r="K47" s="5">
        <f t="shared" si="2"/>
        <v>0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x14ac:dyDescent="0.3">
      <c r="A48" s="2"/>
      <c r="B48" s="2"/>
      <c r="C48" s="2"/>
      <c r="D48" s="2"/>
      <c r="E48" s="2"/>
      <c r="F48" s="2"/>
      <c r="G48" s="17"/>
      <c r="H48" s="20"/>
      <c r="I48" s="3"/>
      <c r="J48" s="3"/>
      <c r="K48" s="5">
        <f t="shared" si="2"/>
        <v>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x14ac:dyDescent="0.3">
      <c r="A49" s="2"/>
      <c r="B49" s="2"/>
      <c r="C49" s="2"/>
      <c r="D49" s="2"/>
      <c r="E49" s="2"/>
      <c r="F49" s="2"/>
      <c r="G49" s="17"/>
      <c r="H49" s="20"/>
      <c r="I49" s="3"/>
      <c r="J49" s="3"/>
      <c r="K49" s="5">
        <f t="shared" si="2"/>
        <v>0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x14ac:dyDescent="0.3">
      <c r="A50" s="2"/>
      <c r="B50" s="2"/>
      <c r="C50" s="2"/>
      <c r="D50" s="2"/>
      <c r="E50" s="2"/>
      <c r="F50" s="2"/>
      <c r="G50" s="17"/>
      <c r="H50" s="20"/>
      <c r="I50" s="3"/>
      <c r="J50" s="3"/>
      <c r="K50" s="5">
        <f t="shared" si="1"/>
        <v>0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x14ac:dyDescent="0.3">
      <c r="A51" s="2"/>
      <c r="B51" s="2"/>
      <c r="C51" s="2"/>
      <c r="D51" s="2"/>
      <c r="E51" s="2"/>
      <c r="F51" s="2"/>
      <c r="G51" s="17"/>
      <c r="H51" s="20"/>
      <c r="I51" s="3"/>
      <c r="J51" s="3"/>
      <c r="K51" s="5">
        <f t="shared" si="1"/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x14ac:dyDescent="0.3">
      <c r="A52" s="2"/>
      <c r="B52" s="2"/>
      <c r="C52" s="2"/>
      <c r="D52" s="2"/>
      <c r="E52" s="2"/>
      <c r="F52" s="2"/>
      <c r="G52" s="17"/>
      <c r="H52" s="20"/>
      <c r="I52" s="3"/>
      <c r="J52" s="3"/>
      <c r="K52" s="5">
        <f t="shared" si="1"/>
        <v>0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x14ac:dyDescent="0.3">
      <c r="A53" s="2"/>
      <c r="B53" s="2"/>
      <c r="C53" s="2"/>
      <c r="D53" s="2"/>
      <c r="E53" s="2"/>
      <c r="F53" s="2"/>
      <c r="G53" s="17"/>
      <c r="H53" s="20"/>
      <c r="I53" s="3"/>
      <c r="J53" s="3"/>
      <c r="K53" s="5">
        <f t="shared" si="1"/>
        <v>0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x14ac:dyDescent="0.3">
      <c r="A54" s="2"/>
      <c r="B54" s="2"/>
      <c r="C54" s="2"/>
      <c r="D54" s="2"/>
      <c r="E54" s="2"/>
      <c r="F54" s="2"/>
      <c r="G54" s="17"/>
      <c r="H54" s="20"/>
      <c r="I54" s="3"/>
      <c r="J54" s="3"/>
      <c r="K54" s="5">
        <f t="shared" si="1"/>
        <v>0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x14ac:dyDescent="0.3">
      <c r="A55" s="2"/>
      <c r="B55" s="2"/>
      <c r="C55" s="2"/>
      <c r="D55" s="2"/>
      <c r="E55" s="2"/>
      <c r="F55" s="2"/>
      <c r="G55" s="17"/>
      <c r="H55" s="20"/>
      <c r="I55" s="3"/>
      <c r="J55" s="3"/>
      <c r="K55" s="5">
        <f t="shared" si="1"/>
        <v>0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x14ac:dyDescent="0.3">
      <c r="A56" s="2"/>
      <c r="B56" s="2"/>
      <c r="C56" s="2"/>
      <c r="D56" s="2"/>
      <c r="E56" s="2"/>
      <c r="F56" s="2"/>
      <c r="G56" s="17"/>
      <c r="H56" s="20"/>
      <c r="I56" s="3"/>
      <c r="J56" s="3"/>
      <c r="K56" s="5">
        <f t="shared" si="1"/>
        <v>0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x14ac:dyDescent="0.3">
      <c r="A57" s="7"/>
      <c r="B57" s="7"/>
      <c r="C57" s="7"/>
      <c r="D57" s="7"/>
      <c r="E57" s="7"/>
      <c r="F57" s="7"/>
      <c r="G57" s="18"/>
      <c r="H57" s="21"/>
      <c r="I57" s="8"/>
      <c r="J57" s="8"/>
      <c r="K57" s="5">
        <f t="shared" ref="K57:AB57" si="3">SUM(K9:K56)</f>
        <v>1611</v>
      </c>
      <c r="L57" s="5">
        <f t="shared" si="3"/>
        <v>0</v>
      </c>
      <c r="M57" s="5">
        <f t="shared" si="3"/>
        <v>0</v>
      </c>
      <c r="N57" s="5">
        <f t="shared" si="3"/>
        <v>0</v>
      </c>
      <c r="O57" s="5">
        <f t="shared" si="3"/>
        <v>0</v>
      </c>
      <c r="P57" s="5">
        <f t="shared" si="3"/>
        <v>0</v>
      </c>
      <c r="Q57" s="5">
        <f t="shared" si="3"/>
        <v>0</v>
      </c>
      <c r="R57" s="5">
        <f t="shared" si="3"/>
        <v>0</v>
      </c>
      <c r="S57" s="5">
        <f t="shared" si="3"/>
        <v>0</v>
      </c>
      <c r="T57" s="5">
        <f t="shared" si="3"/>
        <v>0</v>
      </c>
      <c r="U57" s="5">
        <f t="shared" si="3"/>
        <v>0</v>
      </c>
      <c r="V57" s="5">
        <f t="shared" si="3"/>
        <v>0</v>
      </c>
      <c r="W57" s="5">
        <f t="shared" si="3"/>
        <v>0</v>
      </c>
      <c r="X57" s="5">
        <f t="shared" si="3"/>
        <v>121</v>
      </c>
      <c r="Y57" s="5">
        <f t="shared" si="3"/>
        <v>0</v>
      </c>
      <c r="Z57" s="5">
        <f t="shared" si="3"/>
        <v>0</v>
      </c>
      <c r="AA57" s="5">
        <f t="shared" si="3"/>
        <v>0</v>
      </c>
      <c r="AB57" s="5">
        <f t="shared" si="3"/>
        <v>0</v>
      </c>
    </row>
    <row r="58" spans="1:28" x14ac:dyDescent="0.3">
      <c r="A58" s="7"/>
      <c r="B58" s="7"/>
      <c r="C58" s="7"/>
      <c r="D58" s="7"/>
      <c r="E58" s="7"/>
      <c r="F58" s="7"/>
      <c r="G58" s="18"/>
      <c r="H58" s="21"/>
      <c r="I58" s="8"/>
      <c r="J58" s="8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</sheetData>
  <sortState xmlns:xlrd2="http://schemas.microsoft.com/office/spreadsheetml/2017/richdata2" ref="A2:AB65">
    <sortCondition ref="I1:I65"/>
  </sortState>
  <printOptions horizontalCentered="1" verticalCentered="1"/>
  <pageMargins left="0.2" right="0.2" top="0.25" bottom="0.25" header="0" footer="0"/>
  <pageSetup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Denzil Malone</dc:creator>
  <cp:lastModifiedBy>Denzil Malone</cp:lastModifiedBy>
  <cp:lastPrinted>2024-01-28T16:45:41Z</cp:lastPrinted>
  <dcterms:created xsi:type="dcterms:W3CDTF">2023-09-19T13:51:45Z</dcterms:created>
  <dcterms:modified xsi:type="dcterms:W3CDTF">2024-04-18T19:43:09Z</dcterms:modified>
</cp:coreProperties>
</file>